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Bovino\"/>
    </mc:Choice>
  </mc:AlternateContent>
  <xr:revisionPtr revIDLastSave="0" documentId="8_{9BC152BB-4B13-4EC6-97EC-C059392A2288}" xr6:coauthVersionLast="47" xr6:coauthVersionMax="47" xr10:uidLastSave="{00000000-0000-0000-0000-000000000000}"/>
  <bookViews>
    <workbookView xWindow="13935" yWindow="30" windowWidth="13845" windowHeight="15600" xr2:uid="{2376E501-2899-48F3-8C8E-6E0C8C33407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C25" i="1"/>
  <c r="B25" i="1"/>
</calcChain>
</file>

<file path=xl/sharedStrings.xml><?xml version="1.0" encoding="utf-8"?>
<sst xmlns="http://schemas.openxmlformats.org/spreadsheetml/2006/main" count="33" uniqueCount="24">
  <si>
    <t>POTOSI: NÚMERO DE CABEZAS DE GANADO BOVINO POR EDAD Y SEXO, SEGUN AÑOS 2000 - 2021(e)</t>
  </si>
  <si>
    <t>AÑO</t>
  </si>
  <si>
    <t>T O T A L</t>
  </si>
  <si>
    <t>MACHOS</t>
  </si>
  <si>
    <t>HEMBRAS</t>
  </si>
  <si>
    <t>MENORES A 1 AÑO</t>
  </si>
  <si>
    <t>DE 1 A 2 AÑOS</t>
  </si>
  <si>
    <t>MAYORES DE 2  A 3 AÑOS</t>
  </si>
  <si>
    <t>MAYORES A 3 AÑOS</t>
  </si>
  <si>
    <t>Bueyes</t>
  </si>
  <si>
    <t>Total</t>
  </si>
  <si>
    <t>Machos</t>
  </si>
  <si>
    <t>Hembras</t>
  </si>
  <si>
    <r>
      <t>2016</t>
    </r>
    <r>
      <rPr>
        <sz val="8"/>
        <color rgb="FF002060"/>
        <rFont val="Century Gothic"/>
        <family val="2"/>
      </rPr>
      <t xml:space="preserve"> </t>
    </r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</si>
  <si>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</si>
  <si>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</si>
  <si>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</si>
  <si>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>2020</t>
    </r>
    <r>
      <rPr>
        <sz val="8"/>
        <color rgb="FF002060"/>
        <rFont val="Century Gothic"/>
        <family val="2"/>
      </rPr>
      <t>(p)</t>
    </r>
  </si>
  <si>
    <r>
      <t>2021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</si>
  <si>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</si>
  <si>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        Enuestas, Censo Agropecuario y Reportes de SENASAG</t>
  </si>
  <si>
    <t xml:space="preserve">                      Nota: A partir del Censo Agropeciario 2013 se ha incorporado las cuatro categorias </t>
  </si>
  <si>
    <t xml:space="preserve">             (p): Preliminar.</t>
  </si>
  <si>
    <t xml:space="preserve">             (e): Estimado.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</si>
</sst>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sz val="11"/>
      <color rgb="FF002060"/>
      <name val="Century Gothic"/>
      <family val="2"/>
    </font>
    <font>
      <b/>
      <sz val="11"/>
      <color rgb="FF002060"/>
      <name val="Century Gothic"/>
      <family val="2"/>
    </font>
    <font>
      <sz val="8"/>
      <color rgb="FF002060"/>
      <name val="Century Gothic"/>
      <family val="2"/>
    </font>
    <font>
      <sz val="11"/>
      <color indexed="18"/>
      <name val="Century Gothic"/>
      <family val="2"/>
    </font>
    <font>
      <b/>
      <sz val="11"/>
      <color indexed="18"/>
      <name val="Century Gothic"/>
      <family val="2"/>
    </font>
    <font>
      <sz val="10"/>
      <name val="Arial"/>
      <family val="2"/>
    </font>
    <font>
      <b/>
      <sz val="9"/>
      <color rgb="FF002060"/>
      <name val="Century Gothic"/>
      <family val="2"/>
    </font>
    <font>
      <sz val="9"/>
      <color indexed="18"/>
      <name val="Garamond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/>
    <xf numFmtId="165" fontId="4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/>
    <xf numFmtId="49" fontId="3" fillId="0" borderId="3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horizontal="right"/>
    </xf>
    <xf numFmtId="49" fontId="3" fillId="0" borderId="5" xfId="1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right"/>
    </xf>
    <xf numFmtId="165" fontId="3" fillId="0" borderId="5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5" fontId="4" fillId="0" borderId="6" xfId="1" applyNumberFormat="1" applyFont="1" applyFill="1" applyBorder="1" applyAlignment="1">
      <alignment horizontal="right"/>
    </xf>
    <xf numFmtId="49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9" fillId="0" borderId="0" xfId="2" applyNumberFormat="1" applyFont="1" applyBorder="1" applyAlignment="1"/>
    <xf numFmtId="165" fontId="10" fillId="0" borderId="0" xfId="1" applyNumberFormat="1" applyFont="1" applyFill="1" applyBorder="1" applyAlignment="1"/>
    <xf numFmtId="165" fontId="10" fillId="0" borderId="0" xfId="1" applyNumberFormat="1" applyFont="1" applyFill="1" applyBorder="1" applyAlignment="1">
      <alignment horizontal="left"/>
    </xf>
  </cellXfs>
  <cellStyles count="3">
    <cellStyle name="Millares 2" xfId="2" xr:uid="{F6D4CEB2-1F7D-4A12-A3BA-BC90BFDD8383}"/>
    <cellStyle name="Millares 3" xfId="1" xr:uid="{E86C68C5-2C2C-4234-B202-2CD8A133997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A19A-3A0B-408F-AA87-AECDBA623F88}">
  <dimension ref="A1:Q30"/>
  <sheetViews>
    <sheetView tabSelected="1" workbookViewId="0">
      <selection activeCell="D32" sqref="D32"/>
    </sheetView>
  </sheetViews>
  <sheetFormatPr baseColWidth="10" defaultRowHeight="15" x14ac:dyDescent="0.25"/>
  <sheetData>
    <row r="1" spans="1:17" ht="15.75" x14ac:dyDescent="0.25">
      <c r="A1" s="1" t="s">
        <v>0</v>
      </c>
    </row>
    <row r="2" spans="1:17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 t="s">
        <v>6</v>
      </c>
      <c r="I2" s="4"/>
      <c r="J2" s="4"/>
      <c r="K2" s="4" t="s">
        <v>7</v>
      </c>
      <c r="L2" s="4"/>
      <c r="M2" s="4"/>
      <c r="N2" s="4" t="s">
        <v>8</v>
      </c>
      <c r="O2" s="4"/>
      <c r="P2" s="4"/>
      <c r="Q2" s="3" t="s">
        <v>9</v>
      </c>
    </row>
    <row r="3" spans="1:17" ht="16.5" x14ac:dyDescent="0.3">
      <c r="A3" s="2"/>
      <c r="B3" s="3"/>
      <c r="C3" s="3"/>
      <c r="D3" s="3"/>
      <c r="E3" s="5" t="s">
        <v>10</v>
      </c>
      <c r="F3" s="6" t="s">
        <v>11</v>
      </c>
      <c r="G3" s="6" t="s">
        <v>12</v>
      </c>
      <c r="H3" s="5" t="s">
        <v>10</v>
      </c>
      <c r="I3" s="6" t="s">
        <v>11</v>
      </c>
      <c r="J3" s="6" t="s">
        <v>12</v>
      </c>
      <c r="K3" s="7" t="s">
        <v>10</v>
      </c>
      <c r="L3" s="8" t="s">
        <v>11</v>
      </c>
      <c r="M3" s="8" t="s">
        <v>12</v>
      </c>
      <c r="N3" s="5" t="s">
        <v>10</v>
      </c>
      <c r="O3" s="6" t="s">
        <v>11</v>
      </c>
      <c r="P3" s="6" t="s">
        <v>12</v>
      </c>
      <c r="Q3" s="3"/>
    </row>
    <row r="4" spans="1:17" ht="16.5" x14ac:dyDescent="0.3">
      <c r="A4" s="9">
        <v>2000</v>
      </c>
      <c r="B4" s="10">
        <v>141951</v>
      </c>
      <c r="C4" s="11">
        <v>53274</v>
      </c>
      <c r="D4" s="11">
        <v>88677</v>
      </c>
      <c r="E4" s="10">
        <v>26609</v>
      </c>
      <c r="F4" s="12">
        <v>13073</v>
      </c>
      <c r="G4" s="13">
        <v>13536</v>
      </c>
      <c r="H4" s="10">
        <v>38118</v>
      </c>
      <c r="I4" s="11">
        <v>18249</v>
      </c>
      <c r="J4" s="11">
        <v>19869</v>
      </c>
      <c r="K4" s="10">
        <v>0</v>
      </c>
      <c r="L4" s="11">
        <v>0</v>
      </c>
      <c r="M4" s="11">
        <v>0</v>
      </c>
      <c r="N4" s="10">
        <v>65181</v>
      </c>
      <c r="O4" s="11">
        <v>9909</v>
      </c>
      <c r="P4" s="11">
        <v>55272</v>
      </c>
      <c r="Q4" s="14">
        <v>12043</v>
      </c>
    </row>
    <row r="5" spans="1:17" ht="16.5" x14ac:dyDescent="0.3">
      <c r="A5" s="9">
        <v>2001</v>
      </c>
      <c r="B5" s="10">
        <v>158025</v>
      </c>
      <c r="C5" s="11">
        <v>59470</v>
      </c>
      <c r="D5" s="11">
        <v>98555</v>
      </c>
      <c r="E5" s="10">
        <v>29724</v>
      </c>
      <c r="F5" s="12">
        <v>14758</v>
      </c>
      <c r="G5" s="13">
        <v>14966</v>
      </c>
      <c r="H5" s="10">
        <v>42320</v>
      </c>
      <c r="I5" s="11">
        <v>20394</v>
      </c>
      <c r="J5" s="11">
        <v>21926</v>
      </c>
      <c r="K5" s="10">
        <v>0</v>
      </c>
      <c r="L5" s="11">
        <v>0</v>
      </c>
      <c r="M5" s="11">
        <v>0</v>
      </c>
      <c r="N5" s="10">
        <v>72802</v>
      </c>
      <c r="O5" s="11">
        <v>11139</v>
      </c>
      <c r="P5" s="11">
        <v>61663</v>
      </c>
      <c r="Q5" s="14">
        <v>13179</v>
      </c>
    </row>
    <row r="6" spans="1:17" ht="16.5" x14ac:dyDescent="0.3">
      <c r="A6" s="9">
        <v>2002</v>
      </c>
      <c r="B6" s="10">
        <v>161961</v>
      </c>
      <c r="C6" s="11">
        <v>67021</v>
      </c>
      <c r="D6" s="11">
        <v>94940</v>
      </c>
      <c r="E6" s="10">
        <v>28894</v>
      </c>
      <c r="F6" s="12">
        <v>14314</v>
      </c>
      <c r="G6" s="13">
        <v>14580</v>
      </c>
      <c r="H6" s="10">
        <v>41202</v>
      </c>
      <c r="I6" s="11">
        <v>20428</v>
      </c>
      <c r="J6" s="11">
        <v>20774</v>
      </c>
      <c r="K6" s="10">
        <v>0</v>
      </c>
      <c r="L6" s="11">
        <v>0</v>
      </c>
      <c r="M6" s="11">
        <v>0</v>
      </c>
      <c r="N6" s="10">
        <v>74632</v>
      </c>
      <c r="O6" s="11">
        <v>15046</v>
      </c>
      <c r="P6" s="11">
        <v>59586</v>
      </c>
      <c r="Q6" s="14">
        <v>17233</v>
      </c>
    </row>
    <row r="7" spans="1:17" ht="16.5" x14ac:dyDescent="0.3">
      <c r="A7" s="9">
        <v>2003</v>
      </c>
      <c r="B7" s="10">
        <v>166026</v>
      </c>
      <c r="C7" s="11">
        <v>74767</v>
      </c>
      <c r="D7" s="11">
        <v>91259</v>
      </c>
      <c r="E7" s="10">
        <v>28540</v>
      </c>
      <c r="F7" s="12">
        <v>14107</v>
      </c>
      <c r="G7" s="13">
        <v>14433</v>
      </c>
      <c r="H7" s="10">
        <v>39896</v>
      </c>
      <c r="I7" s="11">
        <v>20335</v>
      </c>
      <c r="J7" s="11">
        <v>19561</v>
      </c>
      <c r="K7" s="10">
        <v>0</v>
      </c>
      <c r="L7" s="11">
        <v>0</v>
      </c>
      <c r="M7" s="11">
        <v>0</v>
      </c>
      <c r="N7" s="10">
        <v>76272</v>
      </c>
      <c r="O7" s="11">
        <v>19007</v>
      </c>
      <c r="P7" s="11">
        <v>57265</v>
      </c>
      <c r="Q7" s="14">
        <v>21318</v>
      </c>
    </row>
    <row r="8" spans="1:17" ht="16.5" x14ac:dyDescent="0.3">
      <c r="A8" s="9">
        <v>2004</v>
      </c>
      <c r="B8" s="10">
        <v>170307</v>
      </c>
      <c r="C8" s="11">
        <v>82906</v>
      </c>
      <c r="D8" s="11">
        <v>87401</v>
      </c>
      <c r="E8" s="10">
        <v>27709</v>
      </c>
      <c r="F8" s="12">
        <v>13677</v>
      </c>
      <c r="G8" s="13">
        <v>14032</v>
      </c>
      <c r="H8" s="10">
        <v>38643</v>
      </c>
      <c r="I8" s="11">
        <v>20249</v>
      </c>
      <c r="J8" s="11">
        <v>18394</v>
      </c>
      <c r="K8" s="10">
        <v>0</v>
      </c>
      <c r="L8" s="11">
        <v>0</v>
      </c>
      <c r="M8" s="11">
        <v>0</v>
      </c>
      <c r="N8" s="10">
        <v>78256</v>
      </c>
      <c r="O8" s="11">
        <v>23281</v>
      </c>
      <c r="P8" s="11">
        <v>54975</v>
      </c>
      <c r="Q8" s="14">
        <v>25699</v>
      </c>
    </row>
    <row r="9" spans="1:17" ht="16.5" x14ac:dyDescent="0.3">
      <c r="A9" s="9">
        <v>2005</v>
      </c>
      <c r="B9" s="10">
        <v>174771</v>
      </c>
      <c r="C9" s="11">
        <v>91321</v>
      </c>
      <c r="D9" s="11">
        <v>83450</v>
      </c>
      <c r="E9" s="10">
        <v>27264</v>
      </c>
      <c r="F9" s="12">
        <v>13417</v>
      </c>
      <c r="G9" s="13">
        <v>13847</v>
      </c>
      <c r="H9" s="10">
        <v>37069</v>
      </c>
      <c r="I9" s="11">
        <v>19932</v>
      </c>
      <c r="J9" s="11">
        <v>17137</v>
      </c>
      <c r="K9" s="10">
        <v>0</v>
      </c>
      <c r="L9" s="11">
        <v>0</v>
      </c>
      <c r="M9" s="11">
        <v>0</v>
      </c>
      <c r="N9" s="10">
        <v>80150</v>
      </c>
      <c r="O9" s="11">
        <v>27684</v>
      </c>
      <c r="P9" s="11">
        <v>52466</v>
      </c>
      <c r="Q9" s="14">
        <v>30288</v>
      </c>
    </row>
    <row r="10" spans="1:17" ht="16.5" x14ac:dyDescent="0.3">
      <c r="A10" s="9">
        <v>2006</v>
      </c>
      <c r="B10" s="10">
        <v>179158</v>
      </c>
      <c r="C10" s="11">
        <v>100022</v>
      </c>
      <c r="D10" s="11">
        <v>79136</v>
      </c>
      <c r="E10" s="10">
        <v>26588</v>
      </c>
      <c r="F10" s="12">
        <v>13068</v>
      </c>
      <c r="G10" s="13">
        <v>13520</v>
      </c>
      <c r="H10" s="10">
        <v>35527</v>
      </c>
      <c r="I10" s="11">
        <v>19614</v>
      </c>
      <c r="J10" s="11">
        <v>15913</v>
      </c>
      <c r="K10" s="10">
        <v>0</v>
      </c>
      <c r="L10" s="11">
        <v>0</v>
      </c>
      <c r="M10" s="11">
        <v>0</v>
      </c>
      <c r="N10" s="10">
        <v>82018</v>
      </c>
      <c r="O10" s="11">
        <v>32315</v>
      </c>
      <c r="P10" s="11">
        <v>49703</v>
      </c>
      <c r="Q10" s="14">
        <v>35025</v>
      </c>
    </row>
    <row r="11" spans="1:17" ht="16.5" x14ac:dyDescent="0.3">
      <c r="A11" s="9">
        <v>2007</v>
      </c>
      <c r="B11" s="10">
        <v>183456</v>
      </c>
      <c r="C11" s="11">
        <v>108926</v>
      </c>
      <c r="D11" s="11">
        <v>74530</v>
      </c>
      <c r="E11" s="10">
        <v>25482</v>
      </c>
      <c r="F11" s="12">
        <v>12484</v>
      </c>
      <c r="G11" s="13">
        <v>12998</v>
      </c>
      <c r="H11" s="10">
        <v>33921</v>
      </c>
      <c r="I11" s="11">
        <v>19203</v>
      </c>
      <c r="J11" s="11">
        <v>14718</v>
      </c>
      <c r="K11" s="10">
        <v>0</v>
      </c>
      <c r="L11" s="11">
        <v>0</v>
      </c>
      <c r="M11" s="11">
        <v>0</v>
      </c>
      <c r="N11" s="10">
        <v>83986</v>
      </c>
      <c r="O11" s="11">
        <v>37172</v>
      </c>
      <c r="P11" s="11">
        <v>46814</v>
      </c>
      <c r="Q11" s="14">
        <v>40067</v>
      </c>
    </row>
    <row r="12" spans="1:17" ht="16.5" x14ac:dyDescent="0.3">
      <c r="A12" s="9">
        <v>2008</v>
      </c>
      <c r="B12" s="10">
        <v>188319</v>
      </c>
      <c r="C12" s="11">
        <v>118289</v>
      </c>
      <c r="D12" s="11">
        <v>70030</v>
      </c>
      <c r="E12" s="10">
        <v>24889</v>
      </c>
      <c r="F12" s="12">
        <v>12166</v>
      </c>
      <c r="G12" s="13">
        <v>12723</v>
      </c>
      <c r="H12" s="10">
        <v>32141</v>
      </c>
      <c r="I12" s="11">
        <v>18649</v>
      </c>
      <c r="J12" s="11">
        <v>13492</v>
      </c>
      <c r="K12" s="10">
        <v>0</v>
      </c>
      <c r="L12" s="11">
        <v>0</v>
      </c>
      <c r="M12" s="11">
        <v>0</v>
      </c>
      <c r="N12" s="10">
        <v>85996</v>
      </c>
      <c r="O12" s="11">
        <v>42181</v>
      </c>
      <c r="P12" s="11">
        <v>43815</v>
      </c>
      <c r="Q12" s="14">
        <v>45293</v>
      </c>
    </row>
    <row r="13" spans="1:17" ht="16.5" x14ac:dyDescent="0.3">
      <c r="A13" s="9">
        <v>2009</v>
      </c>
      <c r="B13" s="10">
        <v>188636</v>
      </c>
      <c r="C13" s="11">
        <v>112247</v>
      </c>
      <c r="D13" s="11">
        <v>79860</v>
      </c>
      <c r="E13" s="10">
        <v>26375</v>
      </c>
      <c r="F13" s="12">
        <v>13035</v>
      </c>
      <c r="G13" s="13">
        <v>13340</v>
      </c>
      <c r="H13" s="10">
        <v>27703</v>
      </c>
      <c r="I13" s="11">
        <v>13319</v>
      </c>
      <c r="J13" s="11">
        <v>14384</v>
      </c>
      <c r="K13" s="10">
        <v>0</v>
      </c>
      <c r="L13" s="11">
        <v>0</v>
      </c>
      <c r="M13" s="11">
        <v>0</v>
      </c>
      <c r="N13" s="10">
        <v>86170</v>
      </c>
      <c r="O13" s="11">
        <v>35477</v>
      </c>
      <c r="P13" s="11">
        <v>50693</v>
      </c>
      <c r="Q13" s="14">
        <v>48388</v>
      </c>
    </row>
    <row r="14" spans="1:17" ht="16.5" x14ac:dyDescent="0.3">
      <c r="A14" s="9">
        <v>2010</v>
      </c>
      <c r="B14" s="10">
        <v>188952</v>
      </c>
      <c r="C14" s="11">
        <v>109724</v>
      </c>
      <c r="D14" s="11">
        <v>87039</v>
      </c>
      <c r="E14" s="10">
        <v>28195</v>
      </c>
      <c r="F14" s="12">
        <v>13796</v>
      </c>
      <c r="G14" s="13">
        <v>14399</v>
      </c>
      <c r="H14" s="10">
        <v>28166</v>
      </c>
      <c r="I14" s="11">
        <v>13653</v>
      </c>
      <c r="J14" s="11">
        <v>14513</v>
      </c>
      <c r="K14" s="10">
        <v>0</v>
      </c>
      <c r="L14" s="11">
        <v>0</v>
      </c>
      <c r="M14" s="11">
        <v>0</v>
      </c>
      <c r="N14" s="10">
        <v>82862</v>
      </c>
      <c r="O14" s="11">
        <v>28190</v>
      </c>
      <c r="P14" s="11">
        <v>54672</v>
      </c>
      <c r="Q14" s="14">
        <v>49729</v>
      </c>
    </row>
    <row r="15" spans="1:17" ht="16.5" x14ac:dyDescent="0.3">
      <c r="A15" s="9">
        <v>2011</v>
      </c>
      <c r="B15" s="10">
        <v>189269</v>
      </c>
      <c r="C15" s="11">
        <v>107348</v>
      </c>
      <c r="D15" s="11">
        <v>81921</v>
      </c>
      <c r="E15" s="10">
        <v>26862</v>
      </c>
      <c r="F15" s="11">
        <v>13553</v>
      </c>
      <c r="G15" s="13">
        <v>13309</v>
      </c>
      <c r="H15" s="10">
        <v>25879</v>
      </c>
      <c r="I15" s="11">
        <v>12557</v>
      </c>
      <c r="J15" s="11">
        <v>13322</v>
      </c>
      <c r="K15" s="10">
        <v>0</v>
      </c>
      <c r="L15" s="11">
        <v>0</v>
      </c>
      <c r="M15" s="11">
        <v>0</v>
      </c>
      <c r="N15" s="10">
        <v>89253</v>
      </c>
      <c r="O15" s="11">
        <v>33963</v>
      </c>
      <c r="P15" s="11">
        <v>55290</v>
      </c>
      <c r="Q15" s="14">
        <v>47275</v>
      </c>
    </row>
    <row r="16" spans="1:17" ht="16.5" x14ac:dyDescent="0.3">
      <c r="A16" s="9">
        <v>2012</v>
      </c>
      <c r="B16" s="10">
        <v>189585</v>
      </c>
      <c r="C16" s="11">
        <v>109917</v>
      </c>
      <c r="D16" s="11">
        <v>79668</v>
      </c>
      <c r="E16" s="10">
        <v>25477</v>
      </c>
      <c r="F16" s="12">
        <v>13242</v>
      </c>
      <c r="G16" s="13">
        <v>12235</v>
      </c>
      <c r="H16" s="10">
        <v>23667</v>
      </c>
      <c r="I16" s="11">
        <v>11496</v>
      </c>
      <c r="J16" s="11">
        <v>12171</v>
      </c>
      <c r="K16" s="10">
        <v>0</v>
      </c>
      <c r="L16" s="11">
        <v>0</v>
      </c>
      <c r="M16" s="11">
        <v>0</v>
      </c>
      <c r="N16" s="10">
        <v>95702</v>
      </c>
      <c r="O16" s="11">
        <v>40440</v>
      </c>
      <c r="P16" s="11">
        <v>55262</v>
      </c>
      <c r="Q16" s="14">
        <v>44739</v>
      </c>
    </row>
    <row r="17" spans="1:17" ht="16.5" x14ac:dyDescent="0.3">
      <c r="A17" s="9">
        <v>2013</v>
      </c>
      <c r="B17" s="10">
        <v>189902</v>
      </c>
      <c r="C17" s="11">
        <v>113070</v>
      </c>
      <c r="D17" s="11">
        <v>76832</v>
      </c>
      <c r="E17" s="10">
        <v>24054</v>
      </c>
      <c r="F17" s="12">
        <v>12868</v>
      </c>
      <c r="G17" s="13">
        <v>11186</v>
      </c>
      <c r="H17" s="10">
        <v>21548</v>
      </c>
      <c r="I17" s="11">
        <v>10477</v>
      </c>
      <c r="J17" s="11">
        <v>11071</v>
      </c>
      <c r="K17" s="10">
        <v>25071</v>
      </c>
      <c r="L17" s="11">
        <v>12617</v>
      </c>
      <c r="M17" s="11">
        <v>12454</v>
      </c>
      <c r="N17" s="10">
        <v>77082</v>
      </c>
      <c r="O17" s="11">
        <v>34961</v>
      </c>
      <c r="P17" s="11">
        <v>42121</v>
      </c>
      <c r="Q17" s="14">
        <v>42147</v>
      </c>
    </row>
    <row r="18" spans="1:17" ht="16.5" x14ac:dyDescent="0.3">
      <c r="A18" s="9">
        <v>2014</v>
      </c>
      <c r="B18" s="10">
        <v>190302</v>
      </c>
      <c r="C18" s="11">
        <v>100131</v>
      </c>
      <c r="D18" s="11">
        <v>64813</v>
      </c>
      <c r="E18" s="10">
        <v>23469</v>
      </c>
      <c r="F18" s="12">
        <v>12708</v>
      </c>
      <c r="G18" s="13">
        <v>10761</v>
      </c>
      <c r="H18" s="10">
        <v>20699</v>
      </c>
      <c r="I18" s="11">
        <v>10069</v>
      </c>
      <c r="J18" s="11">
        <v>10630</v>
      </c>
      <c r="K18" s="10">
        <v>25358</v>
      </c>
      <c r="L18" s="11">
        <v>12794</v>
      </c>
      <c r="M18" s="11">
        <v>12564</v>
      </c>
      <c r="N18" s="10">
        <v>79693</v>
      </c>
      <c r="O18" s="11">
        <v>36271</v>
      </c>
      <c r="P18" s="11">
        <v>43422</v>
      </c>
      <c r="Q18" s="14">
        <v>41083</v>
      </c>
    </row>
    <row r="19" spans="1:17" ht="16.5" x14ac:dyDescent="0.3">
      <c r="A19" s="9">
        <v>2015</v>
      </c>
      <c r="B19" s="10">
        <v>190883</v>
      </c>
      <c r="C19" s="11">
        <v>112281</v>
      </c>
      <c r="D19" s="11">
        <v>78602</v>
      </c>
      <c r="E19" s="10">
        <v>22902</v>
      </c>
      <c r="F19" s="12">
        <v>12549</v>
      </c>
      <c r="G19" s="13">
        <v>10353</v>
      </c>
      <c r="H19" s="10">
        <v>19888</v>
      </c>
      <c r="I19" s="11">
        <v>9679</v>
      </c>
      <c r="J19" s="11">
        <v>10209</v>
      </c>
      <c r="K19" s="10">
        <v>25662</v>
      </c>
      <c r="L19" s="11">
        <v>12979</v>
      </c>
      <c r="M19" s="11">
        <v>12683</v>
      </c>
      <c r="N19" s="10">
        <v>82377</v>
      </c>
      <c r="O19" s="11">
        <v>37020</v>
      </c>
      <c r="P19" s="11">
        <v>45357</v>
      </c>
      <c r="Q19" s="14">
        <v>40054</v>
      </c>
    </row>
    <row r="20" spans="1:17" ht="16.5" x14ac:dyDescent="0.3">
      <c r="A20" s="9" t="s">
        <v>13</v>
      </c>
      <c r="B20" s="10">
        <v>191914</v>
      </c>
      <c r="C20" s="11">
        <v>112692</v>
      </c>
      <c r="D20" s="11">
        <v>79222</v>
      </c>
      <c r="E20" s="10">
        <v>24198</v>
      </c>
      <c r="F20" s="12">
        <v>12971</v>
      </c>
      <c r="G20" s="13">
        <v>11227</v>
      </c>
      <c r="H20" s="10">
        <v>21650</v>
      </c>
      <c r="I20" s="11">
        <v>10528</v>
      </c>
      <c r="J20" s="11">
        <v>11122</v>
      </c>
      <c r="K20" s="10">
        <v>26247</v>
      </c>
      <c r="L20" s="11">
        <v>12865</v>
      </c>
      <c r="M20" s="11">
        <v>13382</v>
      </c>
      <c r="N20" s="10">
        <v>77423</v>
      </c>
      <c r="O20" s="11">
        <v>33932</v>
      </c>
      <c r="P20" s="11">
        <v>43491</v>
      </c>
      <c r="Q20" s="14">
        <v>42396</v>
      </c>
    </row>
    <row r="21" spans="1:17" ht="16.5" x14ac:dyDescent="0.3">
      <c r="A21" s="9" t="s">
        <v>14</v>
      </c>
      <c r="B21" s="10">
        <v>195849</v>
      </c>
      <c r="C21" s="11">
        <v>116975</v>
      </c>
      <c r="D21" s="11">
        <v>78874</v>
      </c>
      <c r="E21" s="10">
        <v>25974</v>
      </c>
      <c r="F21" s="12">
        <v>13440</v>
      </c>
      <c r="G21" s="13">
        <v>12534</v>
      </c>
      <c r="H21" s="10">
        <v>25404</v>
      </c>
      <c r="I21" s="11">
        <v>12596</v>
      </c>
      <c r="J21" s="11">
        <v>12808</v>
      </c>
      <c r="K21" s="10">
        <v>24586</v>
      </c>
      <c r="L21" s="11">
        <v>12259</v>
      </c>
      <c r="M21" s="11">
        <v>12327</v>
      </c>
      <c r="N21" s="10">
        <v>73870</v>
      </c>
      <c r="O21" s="11">
        <v>32665</v>
      </c>
      <c r="P21" s="11">
        <v>41205</v>
      </c>
      <c r="Q21" s="14">
        <v>46015</v>
      </c>
    </row>
    <row r="22" spans="1:17" ht="16.5" x14ac:dyDescent="0.3">
      <c r="A22" s="9" t="s">
        <v>15</v>
      </c>
      <c r="B22" s="10">
        <v>200376</v>
      </c>
      <c r="C22" s="11">
        <v>115761</v>
      </c>
      <c r="D22" s="11">
        <v>84615</v>
      </c>
      <c r="E22" s="10">
        <v>27528</v>
      </c>
      <c r="F22" s="12">
        <v>15467</v>
      </c>
      <c r="G22" s="13">
        <v>12061</v>
      </c>
      <c r="H22" s="10">
        <v>23704</v>
      </c>
      <c r="I22" s="11">
        <v>13372</v>
      </c>
      <c r="J22" s="11">
        <v>10332</v>
      </c>
      <c r="K22" s="10">
        <v>19749</v>
      </c>
      <c r="L22" s="11">
        <v>11559</v>
      </c>
      <c r="M22" s="11">
        <v>8190</v>
      </c>
      <c r="N22" s="10">
        <v>107938</v>
      </c>
      <c r="O22" s="11">
        <v>53906</v>
      </c>
      <c r="P22" s="11">
        <v>54032</v>
      </c>
      <c r="Q22" s="14">
        <v>21457</v>
      </c>
    </row>
    <row r="23" spans="1:17" ht="16.5" x14ac:dyDescent="0.3">
      <c r="A23" s="9" t="s">
        <v>16</v>
      </c>
      <c r="B23" s="10">
        <v>202901</v>
      </c>
      <c r="C23" s="11">
        <v>116480</v>
      </c>
      <c r="D23" s="11">
        <v>86421</v>
      </c>
      <c r="E23" s="10">
        <v>26500</v>
      </c>
      <c r="F23" s="12">
        <v>13914</v>
      </c>
      <c r="G23" s="13">
        <v>12586</v>
      </c>
      <c r="H23" s="10">
        <v>22364</v>
      </c>
      <c r="I23" s="11">
        <v>12673</v>
      </c>
      <c r="J23" s="11">
        <v>9691</v>
      </c>
      <c r="K23" s="10">
        <v>20734</v>
      </c>
      <c r="L23" s="11">
        <v>12064</v>
      </c>
      <c r="M23" s="11">
        <v>8670</v>
      </c>
      <c r="N23" s="10">
        <v>113095</v>
      </c>
      <c r="O23" s="11">
        <v>57621</v>
      </c>
      <c r="P23" s="11">
        <v>55474</v>
      </c>
      <c r="Q23" s="14">
        <v>20208</v>
      </c>
    </row>
    <row r="24" spans="1:17" ht="16.5" x14ac:dyDescent="0.3">
      <c r="A24" s="15" t="s">
        <v>17</v>
      </c>
      <c r="B24" s="16">
        <v>208576</v>
      </c>
      <c r="C24" s="17">
        <v>119268</v>
      </c>
      <c r="D24" s="17">
        <v>89308</v>
      </c>
      <c r="E24" s="16">
        <v>28472</v>
      </c>
      <c r="F24" s="18">
        <v>14828</v>
      </c>
      <c r="G24" s="19">
        <v>13644</v>
      </c>
      <c r="H24" s="16">
        <v>21986</v>
      </c>
      <c r="I24" s="17">
        <v>11687</v>
      </c>
      <c r="J24" s="17">
        <v>10299</v>
      </c>
      <c r="K24" s="16">
        <v>19715</v>
      </c>
      <c r="L24" s="17">
        <v>11553</v>
      </c>
      <c r="M24" s="17">
        <v>8162</v>
      </c>
      <c r="N24" s="16">
        <v>119273</v>
      </c>
      <c r="O24" s="17">
        <v>62070</v>
      </c>
      <c r="P24" s="17">
        <v>57203</v>
      </c>
      <c r="Q24" s="20">
        <v>19130</v>
      </c>
    </row>
    <row r="25" spans="1:17" ht="16.5" x14ac:dyDescent="0.3">
      <c r="A25" s="21" t="s">
        <v>18</v>
      </c>
      <c r="B25" s="22">
        <f>C25+D25</f>
        <v>212837</v>
      </c>
      <c r="C25" s="23">
        <f>F25+I25+L25+O25+Q25</f>
        <v>121377</v>
      </c>
      <c r="D25" s="23">
        <f>G25+J25+M25+P25</f>
        <v>91460</v>
      </c>
      <c r="E25" s="22">
        <f>F25+G25</f>
        <v>28819</v>
      </c>
      <c r="F25" s="24">
        <v>15445</v>
      </c>
      <c r="G25" s="24">
        <v>13374</v>
      </c>
      <c r="H25" s="25">
        <v>23539</v>
      </c>
      <c r="I25" s="24">
        <v>12376</v>
      </c>
      <c r="J25" s="24">
        <v>11163</v>
      </c>
      <c r="K25" s="25">
        <v>19275</v>
      </c>
      <c r="L25" s="24">
        <v>10578</v>
      </c>
      <c r="M25" s="24">
        <v>8697</v>
      </c>
      <c r="N25" s="25">
        <v>123153</v>
      </c>
      <c r="O25" s="24">
        <v>64927</v>
      </c>
      <c r="P25" s="24">
        <v>58226</v>
      </c>
      <c r="Q25" s="25">
        <v>18051</v>
      </c>
    </row>
    <row r="26" spans="1:17" x14ac:dyDescent="0.25">
      <c r="A26" s="26" t="s">
        <v>19</v>
      </c>
    </row>
    <row r="27" spans="1:17" x14ac:dyDescent="0.25">
      <c r="A27" s="27" t="s">
        <v>20</v>
      </c>
    </row>
    <row r="28" spans="1:17" x14ac:dyDescent="0.25">
      <c r="A28" s="28" t="s">
        <v>21</v>
      </c>
    </row>
    <row r="29" spans="1:17" x14ac:dyDescent="0.25">
      <c r="A29" s="26" t="s">
        <v>22</v>
      </c>
    </row>
    <row r="30" spans="1:17" x14ac:dyDescent="0.25">
      <c r="A30" s="26" t="s">
        <v>23</v>
      </c>
    </row>
  </sheetData>
  <mergeCells count="9">
    <mergeCell ref="K2:M2"/>
    <mergeCell ref="N2:P2"/>
    <mergeCell ref="Q2:Q3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2021-11-01T15:17:41Z</dcterms:created>
  <dcterms:modified xsi:type="dcterms:W3CDTF">2021-11-01T15:18:34Z</dcterms:modified>
</cp:coreProperties>
</file>