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"/>
    </mc:Choice>
  </mc:AlternateContent>
  <xr:revisionPtr revIDLastSave="0" documentId="8_{6D1F8A78-6257-4C1F-AD78-74883697CE2E}" xr6:coauthVersionLast="47" xr6:coauthVersionMax="47" xr10:uidLastSave="{00000000-0000-0000-0000-000000000000}"/>
  <bookViews>
    <workbookView xWindow="-120" yWindow="-120" windowWidth="29040" windowHeight="15840" xr2:uid="{490F45C8-D1A9-448B-8A4B-BEEF146D936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D25" i="1"/>
  <c r="C25" i="1"/>
  <c r="B25" i="1"/>
  <c r="D24" i="1"/>
  <c r="C24" i="1"/>
</calcChain>
</file>

<file path=xl/sharedStrings.xml><?xml version="1.0" encoding="utf-8"?>
<sst xmlns="http://schemas.openxmlformats.org/spreadsheetml/2006/main" count="35" uniqueCount="25">
  <si>
    <t>CHUQUISACA: NÚMERO DE CABEZAS DE GANADO BOVINO POR EDAD Y SEXO, SEGUN AÑOS 2000 -2021(e)</t>
  </si>
  <si>
    <t>AÑO</t>
  </si>
  <si>
    <t>T O T A L</t>
  </si>
  <si>
    <t>MACHOS</t>
  </si>
  <si>
    <t>HEMBRAS</t>
  </si>
  <si>
    <t>MENORES A 1 AÑO</t>
  </si>
  <si>
    <t>DE 1 A 2 AÑOS</t>
  </si>
  <si>
    <t>MAYORES DE 2  A 3 AÑOS</t>
  </si>
  <si>
    <t>MAYORES A 3 AÑOS</t>
  </si>
  <si>
    <t>Bueyes</t>
  </si>
  <si>
    <t>Total</t>
  </si>
  <si>
    <t>Machos</t>
  </si>
  <si>
    <t>Hembras</t>
  </si>
  <si>
    <r>
      <t>2016</t>
    </r>
    <r>
      <rPr>
        <sz val="8"/>
        <color rgb="FF002060"/>
        <rFont val="Century Gothic"/>
        <family val="2"/>
      </rPr>
      <t xml:space="preserve"> </t>
    </r>
  </si>
  <si>
    <r>
      <t>2017</t>
    </r>
    <r>
      <rPr>
        <sz val="8"/>
        <color rgb="FF002060"/>
        <rFont val="Century Gothic"/>
        <family val="2"/>
      </rPr>
      <t>(p)</t>
    </r>
  </si>
  <si>
    <r>
      <t>2018</t>
    </r>
    <r>
      <rPr>
        <sz val="8"/>
        <color rgb="FF002060"/>
        <rFont val="Century Gothic"/>
        <family val="2"/>
      </rPr>
      <t>(p)</t>
    </r>
  </si>
  <si>
    <r>
      <t>2019</t>
    </r>
    <r>
      <rPr>
        <sz val="8"/>
        <color rgb="FF002060"/>
        <rFont val="Century Gothic"/>
        <family val="2"/>
      </rPr>
      <t>(p)</t>
    </r>
  </si>
  <si>
    <r>
      <t>2020</t>
    </r>
    <r>
      <rPr>
        <sz val="8"/>
        <color rgb="FF002060"/>
        <rFont val="Century Gothic"/>
        <family val="2"/>
      </rPr>
      <t>(p)</t>
    </r>
  </si>
  <si>
    <r>
      <t>2021</t>
    </r>
    <r>
      <rPr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</si>
  <si>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Agroambiental y Productivo</t>
  </si>
  <si>
    <t xml:space="preserve">                     Enuestas, Censo Agropecuario y Reportes de SENASAG</t>
  </si>
  <si>
    <t xml:space="preserve">                      Nota: A partir del Censo Agropeciario 2013 se ha incorporado las cuatro categorias </t>
  </si>
  <si>
    <t xml:space="preserve">             (p): Preliminar.</t>
  </si>
  <si>
    <t xml:space="preserve">             (e): Estimado.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</si>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</sst>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sz val="8"/>
      <color rgb="FF002060"/>
      <name val="Century Gothic"/>
      <family val="2"/>
    </font>
    <font>
      <sz val="10"/>
      <name val="Arial"/>
      <family val="2"/>
    </font>
    <font>
      <b/>
      <sz val="9"/>
      <color rgb="FF002060"/>
      <name val="Century Gothic"/>
      <family val="2"/>
    </font>
    <font>
      <sz val="9"/>
      <color indexed="18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5" fontId="3" fillId="0" borderId="1" xfId="2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/>
    <xf numFmtId="165" fontId="3" fillId="0" borderId="2" xfId="2" applyNumberFormat="1" applyFont="1" applyFill="1" applyBorder="1" applyAlignment="1">
      <alignment horizontal="center" vertical="center"/>
    </xf>
    <xf numFmtId="165" fontId="4" fillId="0" borderId="2" xfId="2" applyNumberFormat="1" applyFont="1" applyFill="1" applyBorder="1" applyAlignment="1"/>
    <xf numFmtId="49" fontId="4" fillId="0" borderId="3" xfId="2" applyNumberFormat="1" applyFont="1" applyFill="1" applyBorder="1" applyAlignment="1">
      <alignment horizontal="center" vertical="center"/>
    </xf>
    <xf numFmtId="165" fontId="3" fillId="0" borderId="4" xfId="2" applyNumberFormat="1" applyFont="1" applyFill="1" applyBorder="1" applyAlignment="1">
      <alignment horizontal="right"/>
    </xf>
    <xf numFmtId="165" fontId="4" fillId="0" borderId="4" xfId="2" applyNumberFormat="1" applyFont="1" applyFill="1" applyBorder="1" applyAlignment="1">
      <alignment horizontal="right"/>
    </xf>
    <xf numFmtId="49" fontId="4" fillId="0" borderId="4" xfId="2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/>
    </xf>
    <xf numFmtId="165" fontId="3" fillId="0" borderId="3" xfId="2" applyNumberFormat="1" applyFont="1" applyBorder="1" applyAlignment="1">
      <alignment horizontal="right"/>
    </xf>
    <xf numFmtId="165" fontId="4" fillId="0" borderId="3" xfId="2" applyNumberFormat="1" applyFont="1" applyBorder="1" applyAlignment="1">
      <alignment horizontal="right"/>
    </xf>
    <xf numFmtId="165" fontId="4" fillId="0" borderId="4" xfId="2" applyNumberFormat="1" applyFont="1" applyBorder="1" applyAlignment="1">
      <alignment horizontal="right"/>
    </xf>
    <xf numFmtId="165" fontId="3" fillId="0" borderId="4" xfId="2" applyNumberFormat="1" applyFont="1" applyBorder="1" applyAlignment="1">
      <alignment horizontal="right"/>
    </xf>
    <xf numFmtId="49" fontId="4" fillId="2" borderId="5" xfId="1" applyNumberFormat="1" applyFont="1" applyFill="1" applyBorder="1" applyAlignment="1">
      <alignment horizontal="center"/>
    </xf>
    <xf numFmtId="165" fontId="3" fillId="0" borderId="6" xfId="2" applyNumberFormat="1" applyFont="1" applyBorder="1" applyAlignment="1">
      <alignment horizontal="right"/>
    </xf>
    <xf numFmtId="165" fontId="4" fillId="0" borderId="6" xfId="2" applyNumberFormat="1" applyFont="1" applyBorder="1" applyAlignment="1">
      <alignment horizontal="right"/>
    </xf>
    <xf numFmtId="165" fontId="4" fillId="0" borderId="5" xfId="2" applyNumberFormat="1" applyFont="1" applyBorder="1" applyAlignment="1">
      <alignment horizontal="right"/>
    </xf>
    <xf numFmtId="165" fontId="3" fillId="0" borderId="5" xfId="2" applyNumberFormat="1" applyFont="1" applyBorder="1" applyAlignment="1">
      <alignment horizontal="right"/>
    </xf>
    <xf numFmtId="165" fontId="7" fillId="0" borderId="0" xfId="3" applyNumberFormat="1" applyFont="1" applyBorder="1" applyAlignment="1"/>
    <xf numFmtId="165" fontId="8" fillId="0" borderId="0" xfId="2" applyNumberFormat="1" applyFont="1" applyFill="1" applyBorder="1" applyAlignment="1"/>
    <xf numFmtId="165" fontId="0" fillId="0" borderId="0" xfId="0" applyNumberFormat="1"/>
    <xf numFmtId="165" fontId="8" fillId="0" borderId="0" xfId="2" applyNumberFormat="1" applyFont="1" applyFill="1" applyBorder="1" applyAlignment="1">
      <alignment horizontal="left"/>
    </xf>
  </cellXfs>
  <cellStyles count="4">
    <cellStyle name="Millares" xfId="1" builtinId="3"/>
    <cellStyle name="Millares 2" xfId="3" xr:uid="{948EE988-9B46-4A17-B334-239D06277593}"/>
    <cellStyle name="Millares 3" xfId="2" xr:uid="{BB8276E3-1C07-4FAD-8BC4-5DE557AFE41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A035-543E-4006-92C2-CE7D9B3E3FF4}">
  <dimension ref="A1:T30"/>
  <sheetViews>
    <sheetView tabSelected="1" workbookViewId="0">
      <selection activeCell="B6" sqref="B6"/>
    </sheetView>
  </sheetViews>
  <sheetFormatPr baseColWidth="10" defaultRowHeight="15" x14ac:dyDescent="0.25"/>
  <sheetData>
    <row r="1" spans="1:20" ht="15.75" x14ac:dyDescent="0.25">
      <c r="A1" s="1" t="s">
        <v>0</v>
      </c>
    </row>
    <row r="2" spans="1:20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/>
      <c r="G2" s="3"/>
      <c r="H2" s="3" t="s">
        <v>6</v>
      </c>
      <c r="I2" s="3"/>
      <c r="J2" s="3"/>
      <c r="K2" s="3" t="s">
        <v>7</v>
      </c>
      <c r="L2" s="3"/>
      <c r="M2" s="3"/>
      <c r="N2" s="3" t="s">
        <v>8</v>
      </c>
      <c r="O2" s="3"/>
      <c r="P2" s="3"/>
      <c r="Q2" s="2" t="s">
        <v>9</v>
      </c>
    </row>
    <row r="3" spans="1:20" ht="16.5" x14ac:dyDescent="0.3">
      <c r="A3" s="2"/>
      <c r="B3" s="2"/>
      <c r="C3" s="2"/>
      <c r="D3" s="2"/>
      <c r="E3" s="4" t="s">
        <v>10</v>
      </c>
      <c r="F3" s="5" t="s">
        <v>11</v>
      </c>
      <c r="G3" s="5" t="s">
        <v>12</v>
      </c>
      <c r="H3" s="4" t="s">
        <v>10</v>
      </c>
      <c r="I3" s="5" t="s">
        <v>11</v>
      </c>
      <c r="J3" s="5" t="s">
        <v>12</v>
      </c>
      <c r="K3" s="6" t="s">
        <v>10</v>
      </c>
      <c r="L3" s="7" t="s">
        <v>11</v>
      </c>
      <c r="M3" s="7" t="s">
        <v>12</v>
      </c>
      <c r="N3" s="4" t="s">
        <v>10</v>
      </c>
      <c r="O3" s="5" t="s">
        <v>11</v>
      </c>
      <c r="P3" s="5" t="s">
        <v>12</v>
      </c>
      <c r="Q3" s="2"/>
    </row>
    <row r="4" spans="1:20" ht="16.5" x14ac:dyDescent="0.3">
      <c r="A4" s="8">
        <v>2000</v>
      </c>
      <c r="B4" s="9">
        <v>587470</v>
      </c>
      <c r="C4" s="10">
        <v>217484</v>
      </c>
      <c r="D4" s="10">
        <v>369986</v>
      </c>
      <c r="E4" s="9">
        <v>116039</v>
      </c>
      <c r="F4" s="10">
        <v>57512</v>
      </c>
      <c r="G4" s="10">
        <v>58527</v>
      </c>
      <c r="H4" s="9">
        <v>166006</v>
      </c>
      <c r="I4" s="10">
        <v>77980</v>
      </c>
      <c r="J4" s="10">
        <v>88026</v>
      </c>
      <c r="K4" s="9">
        <v>0</v>
      </c>
      <c r="L4" s="10">
        <v>0</v>
      </c>
      <c r="M4" s="10">
        <v>0</v>
      </c>
      <c r="N4" s="9">
        <v>268527</v>
      </c>
      <c r="O4" s="10">
        <v>45094</v>
      </c>
      <c r="P4" s="10">
        <v>223433</v>
      </c>
      <c r="Q4" s="9">
        <v>36898</v>
      </c>
    </row>
    <row r="5" spans="1:20" ht="16.5" x14ac:dyDescent="0.3">
      <c r="A5" s="8">
        <v>2001</v>
      </c>
      <c r="B5" s="9">
        <v>524213</v>
      </c>
      <c r="C5" s="10">
        <v>192652</v>
      </c>
      <c r="D5" s="10">
        <v>331561</v>
      </c>
      <c r="E5" s="9">
        <v>103008</v>
      </c>
      <c r="F5" s="10">
        <v>51236</v>
      </c>
      <c r="G5" s="10">
        <v>51772</v>
      </c>
      <c r="H5" s="9">
        <v>145993</v>
      </c>
      <c r="I5" s="10">
        <v>70588</v>
      </c>
      <c r="J5" s="10">
        <v>75405</v>
      </c>
      <c r="K5" s="9">
        <v>0</v>
      </c>
      <c r="L5" s="10">
        <v>0</v>
      </c>
      <c r="M5" s="10">
        <v>0</v>
      </c>
      <c r="N5" s="9">
        <v>243025</v>
      </c>
      <c r="O5" s="10">
        <v>38641</v>
      </c>
      <c r="P5" s="10">
        <v>204384</v>
      </c>
      <c r="Q5" s="9">
        <v>32187</v>
      </c>
    </row>
    <row r="6" spans="1:20" ht="16.5" x14ac:dyDescent="0.3">
      <c r="A6" s="8">
        <v>2002</v>
      </c>
      <c r="B6" s="9">
        <v>537160</v>
      </c>
      <c r="C6" s="10">
        <v>203336</v>
      </c>
      <c r="D6" s="10">
        <v>333824</v>
      </c>
      <c r="E6" s="9">
        <v>107109</v>
      </c>
      <c r="F6" s="10">
        <v>52494</v>
      </c>
      <c r="G6" s="10">
        <v>54615</v>
      </c>
      <c r="H6" s="9">
        <v>148042</v>
      </c>
      <c r="I6" s="10">
        <v>70779</v>
      </c>
      <c r="J6" s="10">
        <v>77263</v>
      </c>
      <c r="K6" s="9">
        <v>0</v>
      </c>
      <c r="L6" s="10">
        <v>0</v>
      </c>
      <c r="M6" s="10">
        <v>0</v>
      </c>
      <c r="N6" s="9">
        <v>247362</v>
      </c>
      <c r="O6" s="10">
        <v>45416</v>
      </c>
      <c r="P6" s="10">
        <v>201946</v>
      </c>
      <c r="Q6" s="9">
        <v>34647</v>
      </c>
    </row>
    <row r="7" spans="1:20" ht="16.5" x14ac:dyDescent="0.3">
      <c r="A7" s="8">
        <v>2003</v>
      </c>
      <c r="B7" s="9">
        <v>549568</v>
      </c>
      <c r="C7" s="10">
        <v>214169</v>
      </c>
      <c r="D7" s="10">
        <v>335399</v>
      </c>
      <c r="E7" s="9">
        <v>111837</v>
      </c>
      <c r="F7" s="10">
        <v>54017</v>
      </c>
      <c r="G7" s="10">
        <v>57820</v>
      </c>
      <c r="H7" s="9">
        <v>149922</v>
      </c>
      <c r="I7" s="10">
        <v>70913</v>
      </c>
      <c r="J7" s="10">
        <v>79009</v>
      </c>
      <c r="K7" s="9">
        <v>0</v>
      </c>
      <c r="L7" s="10">
        <v>0</v>
      </c>
      <c r="M7" s="10">
        <v>0</v>
      </c>
      <c r="N7" s="9">
        <v>250878</v>
      </c>
      <c r="O7" s="10">
        <v>52308</v>
      </c>
      <c r="P7" s="10">
        <v>198570</v>
      </c>
      <c r="Q7" s="9">
        <v>36931</v>
      </c>
      <c r="T7" t="s">
        <v>24</v>
      </c>
    </row>
    <row r="8" spans="1:20" ht="16.5" x14ac:dyDescent="0.3">
      <c r="A8" s="8">
        <v>2004</v>
      </c>
      <c r="B8" s="9">
        <v>561987</v>
      </c>
      <c r="C8" s="10">
        <v>225100</v>
      </c>
      <c r="D8" s="10">
        <v>336887</v>
      </c>
      <c r="E8" s="9">
        <v>116163</v>
      </c>
      <c r="F8" s="10">
        <v>55328</v>
      </c>
      <c r="G8" s="10">
        <v>60835</v>
      </c>
      <c r="H8" s="9">
        <v>151624</v>
      </c>
      <c r="I8" s="10">
        <v>70945</v>
      </c>
      <c r="J8" s="10">
        <v>80679</v>
      </c>
      <c r="K8" s="9">
        <v>0</v>
      </c>
      <c r="L8" s="10">
        <v>0</v>
      </c>
      <c r="M8" s="10">
        <v>0</v>
      </c>
      <c r="N8" s="9">
        <v>254524</v>
      </c>
      <c r="O8" s="10">
        <v>59151</v>
      </c>
      <c r="P8" s="10">
        <v>195373</v>
      </c>
      <c r="Q8" s="9">
        <v>39676</v>
      </c>
    </row>
    <row r="9" spans="1:20" ht="16.5" x14ac:dyDescent="0.3">
      <c r="A9" s="8">
        <v>2005</v>
      </c>
      <c r="B9" s="9">
        <v>574015</v>
      </c>
      <c r="C9" s="10">
        <v>235892</v>
      </c>
      <c r="D9" s="10">
        <v>338123</v>
      </c>
      <c r="E9" s="9">
        <v>120199</v>
      </c>
      <c r="F9" s="10">
        <v>56373</v>
      </c>
      <c r="G9" s="10">
        <v>63826</v>
      </c>
      <c r="H9" s="9">
        <v>153262</v>
      </c>
      <c r="I9" s="10">
        <v>70853</v>
      </c>
      <c r="J9" s="10">
        <v>82409</v>
      </c>
      <c r="K9" s="9">
        <v>0</v>
      </c>
      <c r="L9" s="10">
        <v>0</v>
      </c>
      <c r="M9" s="10">
        <v>0</v>
      </c>
      <c r="N9" s="9">
        <v>258192</v>
      </c>
      <c r="O9" s="10">
        <v>66304</v>
      </c>
      <c r="P9" s="10">
        <v>191888</v>
      </c>
      <c r="Q9" s="9">
        <v>42362</v>
      </c>
      <c r="S9" t="s">
        <v>24</v>
      </c>
    </row>
    <row r="10" spans="1:20" ht="16.5" x14ac:dyDescent="0.3">
      <c r="A10" s="8">
        <v>2006</v>
      </c>
      <c r="B10" s="9">
        <v>587792</v>
      </c>
      <c r="C10" s="10">
        <v>248204</v>
      </c>
      <c r="D10" s="10">
        <v>339588</v>
      </c>
      <c r="E10" s="9">
        <v>124788</v>
      </c>
      <c r="F10" s="10">
        <v>57702</v>
      </c>
      <c r="G10" s="10">
        <v>67086</v>
      </c>
      <c r="H10" s="9">
        <v>155530</v>
      </c>
      <c r="I10" s="10">
        <v>71155</v>
      </c>
      <c r="J10" s="10">
        <v>84375</v>
      </c>
      <c r="K10" s="9">
        <v>0</v>
      </c>
      <c r="L10" s="10">
        <v>0</v>
      </c>
      <c r="M10" s="10">
        <v>0</v>
      </c>
      <c r="N10" s="9">
        <v>261979</v>
      </c>
      <c r="O10" s="10">
        <v>73852</v>
      </c>
      <c r="P10" s="10">
        <v>188127</v>
      </c>
      <c r="Q10" s="9">
        <v>45495</v>
      </c>
    </row>
    <row r="11" spans="1:20" ht="16.5" x14ac:dyDescent="0.3">
      <c r="A11" s="8">
        <v>2007</v>
      </c>
      <c r="B11" s="9">
        <v>601545</v>
      </c>
      <c r="C11" s="10">
        <v>259993</v>
      </c>
      <c r="D11" s="10">
        <v>341552</v>
      </c>
      <c r="E11" s="9">
        <v>130054</v>
      </c>
      <c r="F11" s="10">
        <v>59253</v>
      </c>
      <c r="G11" s="10">
        <v>70801</v>
      </c>
      <c r="H11" s="9">
        <v>157304</v>
      </c>
      <c r="I11" s="10">
        <v>71117</v>
      </c>
      <c r="J11" s="10">
        <v>86187</v>
      </c>
      <c r="K11" s="9">
        <v>0</v>
      </c>
      <c r="L11" s="10">
        <v>0</v>
      </c>
      <c r="M11" s="10">
        <v>0</v>
      </c>
      <c r="N11" s="9">
        <v>265943</v>
      </c>
      <c r="O11" s="10">
        <v>81379</v>
      </c>
      <c r="P11" s="10">
        <v>184564</v>
      </c>
      <c r="Q11" s="9">
        <v>48244</v>
      </c>
    </row>
    <row r="12" spans="1:20" ht="16.5" x14ac:dyDescent="0.3">
      <c r="A12" s="8">
        <v>2008</v>
      </c>
      <c r="B12" s="9">
        <v>616163</v>
      </c>
      <c r="C12" s="10">
        <v>272638</v>
      </c>
      <c r="D12" s="10">
        <v>343525</v>
      </c>
      <c r="E12" s="9">
        <v>134891</v>
      </c>
      <c r="F12" s="10">
        <v>60477</v>
      </c>
      <c r="G12" s="10">
        <v>74414</v>
      </c>
      <c r="H12" s="9">
        <v>159456</v>
      </c>
      <c r="I12" s="10">
        <v>71253</v>
      </c>
      <c r="J12" s="10">
        <v>88203</v>
      </c>
      <c r="K12" s="9">
        <v>0</v>
      </c>
      <c r="L12" s="10">
        <v>0</v>
      </c>
      <c r="M12" s="10">
        <v>0</v>
      </c>
      <c r="N12" s="9">
        <v>270288</v>
      </c>
      <c r="O12" s="10">
        <v>89380</v>
      </c>
      <c r="P12" s="10">
        <v>180908</v>
      </c>
      <c r="Q12" s="9">
        <v>51528</v>
      </c>
    </row>
    <row r="13" spans="1:20" ht="16.5" x14ac:dyDescent="0.3">
      <c r="A13" s="8">
        <v>2009</v>
      </c>
      <c r="B13" s="9">
        <v>616552</v>
      </c>
      <c r="C13" s="10">
        <v>273884</v>
      </c>
      <c r="D13" s="10">
        <v>342668</v>
      </c>
      <c r="E13" s="9">
        <v>104394</v>
      </c>
      <c r="F13" s="10">
        <v>49326</v>
      </c>
      <c r="G13" s="10">
        <v>55068</v>
      </c>
      <c r="H13" s="9">
        <v>168317</v>
      </c>
      <c r="I13" s="10">
        <v>82017</v>
      </c>
      <c r="J13" s="10">
        <v>86300</v>
      </c>
      <c r="K13" s="9">
        <v>0</v>
      </c>
      <c r="L13" s="10">
        <v>0</v>
      </c>
      <c r="M13" s="10">
        <v>0</v>
      </c>
      <c r="N13" s="9">
        <v>291184</v>
      </c>
      <c r="O13" s="10">
        <v>89884</v>
      </c>
      <c r="P13" s="10">
        <v>201300</v>
      </c>
      <c r="Q13" s="9">
        <v>52657</v>
      </c>
    </row>
    <row r="14" spans="1:20" ht="16.5" x14ac:dyDescent="0.3">
      <c r="A14" s="8">
        <v>2010</v>
      </c>
      <c r="B14" s="9">
        <v>617129</v>
      </c>
      <c r="C14" s="10">
        <v>271220</v>
      </c>
      <c r="D14" s="10">
        <v>345909</v>
      </c>
      <c r="E14" s="9">
        <v>108178</v>
      </c>
      <c r="F14" s="10">
        <v>51190</v>
      </c>
      <c r="G14" s="10">
        <v>56988</v>
      </c>
      <c r="H14" s="9">
        <v>151521</v>
      </c>
      <c r="I14" s="10">
        <v>74422</v>
      </c>
      <c r="J14" s="10">
        <v>77099</v>
      </c>
      <c r="K14" s="9">
        <v>0</v>
      </c>
      <c r="L14" s="10">
        <v>0</v>
      </c>
      <c r="M14" s="10">
        <v>0</v>
      </c>
      <c r="N14" s="9">
        <v>303876</v>
      </c>
      <c r="O14" s="10">
        <v>92054</v>
      </c>
      <c r="P14" s="10">
        <v>211822</v>
      </c>
      <c r="Q14" s="9">
        <v>53554</v>
      </c>
    </row>
    <row r="15" spans="1:20" ht="16.5" x14ac:dyDescent="0.3">
      <c r="A15" s="8">
        <v>2011</v>
      </c>
      <c r="B15" s="9">
        <v>617721</v>
      </c>
      <c r="C15" s="10">
        <v>246296</v>
      </c>
      <c r="D15" s="10">
        <v>371425</v>
      </c>
      <c r="E15" s="9">
        <v>109926</v>
      </c>
      <c r="F15" s="10">
        <v>50834</v>
      </c>
      <c r="G15" s="10">
        <v>59092</v>
      </c>
      <c r="H15" s="9">
        <v>134190</v>
      </c>
      <c r="I15" s="10">
        <v>62163</v>
      </c>
      <c r="J15" s="10">
        <v>72027</v>
      </c>
      <c r="K15" s="9">
        <v>0</v>
      </c>
      <c r="L15" s="10">
        <v>0</v>
      </c>
      <c r="M15" s="10">
        <v>0</v>
      </c>
      <c r="N15" s="9">
        <v>321665</v>
      </c>
      <c r="O15" s="10">
        <v>81359</v>
      </c>
      <c r="P15" s="10">
        <v>240306</v>
      </c>
      <c r="Q15" s="9">
        <v>51940</v>
      </c>
    </row>
    <row r="16" spans="1:20" ht="16.5" x14ac:dyDescent="0.3">
      <c r="A16" s="8">
        <v>2012</v>
      </c>
      <c r="B16" s="9">
        <v>617774</v>
      </c>
      <c r="C16" s="10">
        <v>222348</v>
      </c>
      <c r="D16" s="10">
        <v>395426</v>
      </c>
      <c r="E16" s="9">
        <v>111049</v>
      </c>
      <c r="F16" s="10">
        <v>50162</v>
      </c>
      <c r="G16" s="10">
        <v>60887</v>
      </c>
      <c r="H16" s="9">
        <v>118147</v>
      </c>
      <c r="I16" s="10">
        <v>51460</v>
      </c>
      <c r="J16" s="10">
        <v>66687</v>
      </c>
      <c r="K16" s="9">
        <v>0</v>
      </c>
      <c r="L16" s="10">
        <v>0</v>
      </c>
      <c r="M16" s="10">
        <v>0</v>
      </c>
      <c r="N16" s="9">
        <v>338499</v>
      </c>
      <c r="O16" s="10">
        <v>70647</v>
      </c>
      <c r="P16" s="10">
        <v>267852</v>
      </c>
      <c r="Q16" s="9">
        <v>50079</v>
      </c>
    </row>
    <row r="17" spans="1:17" ht="16.5" x14ac:dyDescent="0.3">
      <c r="A17" s="8">
        <v>2013</v>
      </c>
      <c r="B17" s="9">
        <v>618203</v>
      </c>
      <c r="C17" s="10">
        <v>233201</v>
      </c>
      <c r="D17" s="10">
        <v>385002</v>
      </c>
      <c r="E17" s="9">
        <v>111731</v>
      </c>
      <c r="F17" s="10">
        <v>49276</v>
      </c>
      <c r="G17" s="10">
        <v>62455</v>
      </c>
      <c r="H17" s="9">
        <v>103603</v>
      </c>
      <c r="I17" s="10">
        <v>42298</v>
      </c>
      <c r="J17" s="10">
        <v>61305</v>
      </c>
      <c r="K17" s="9">
        <v>108562</v>
      </c>
      <c r="L17" s="10">
        <v>40756</v>
      </c>
      <c r="M17" s="10">
        <v>67806</v>
      </c>
      <c r="N17" s="9">
        <v>246216</v>
      </c>
      <c r="O17" s="10">
        <v>52780</v>
      </c>
      <c r="P17" s="10">
        <v>193436</v>
      </c>
      <c r="Q17" s="9">
        <v>48091</v>
      </c>
    </row>
    <row r="18" spans="1:17" ht="16.5" x14ac:dyDescent="0.3">
      <c r="A18" s="8">
        <v>2014</v>
      </c>
      <c r="B18" s="9">
        <v>623121</v>
      </c>
      <c r="C18" s="10">
        <v>238722</v>
      </c>
      <c r="D18" s="10">
        <v>384399</v>
      </c>
      <c r="E18" s="9">
        <v>112731</v>
      </c>
      <c r="F18" s="10">
        <v>52310</v>
      </c>
      <c r="G18" s="10">
        <v>60421</v>
      </c>
      <c r="H18" s="9">
        <v>98549</v>
      </c>
      <c r="I18" s="10">
        <v>39098</v>
      </c>
      <c r="J18" s="10">
        <v>59451</v>
      </c>
      <c r="K18" s="9">
        <v>109031</v>
      </c>
      <c r="L18" s="10">
        <v>40832</v>
      </c>
      <c r="M18" s="10">
        <v>68199</v>
      </c>
      <c r="N18" s="9">
        <v>255249</v>
      </c>
      <c r="O18" s="10">
        <v>58921</v>
      </c>
      <c r="P18" s="10">
        <v>196328</v>
      </c>
      <c r="Q18" s="9">
        <v>47561</v>
      </c>
    </row>
    <row r="19" spans="1:17" ht="16.5" x14ac:dyDescent="0.3">
      <c r="A19" s="8">
        <v>2015</v>
      </c>
      <c r="B19" s="9">
        <v>628094</v>
      </c>
      <c r="C19" s="10">
        <v>241684</v>
      </c>
      <c r="D19" s="10">
        <v>386410</v>
      </c>
      <c r="E19" s="9">
        <v>113647</v>
      </c>
      <c r="F19" s="10">
        <v>52615</v>
      </c>
      <c r="G19" s="10">
        <v>61032</v>
      </c>
      <c r="H19" s="9">
        <v>93726</v>
      </c>
      <c r="I19" s="10">
        <v>36150</v>
      </c>
      <c r="J19" s="10">
        <v>57576</v>
      </c>
      <c r="K19" s="9">
        <v>109514</v>
      </c>
      <c r="L19" s="10">
        <v>40915</v>
      </c>
      <c r="M19" s="10">
        <v>68599</v>
      </c>
      <c r="N19" s="9">
        <v>264208</v>
      </c>
      <c r="O19" s="10">
        <v>65005</v>
      </c>
      <c r="P19" s="10">
        <v>199203</v>
      </c>
      <c r="Q19" s="9">
        <v>46999</v>
      </c>
    </row>
    <row r="20" spans="1:17" ht="16.5" x14ac:dyDescent="0.3">
      <c r="A20" s="8" t="s">
        <v>13</v>
      </c>
      <c r="B20" s="9">
        <v>638390</v>
      </c>
      <c r="C20" s="10">
        <v>257464</v>
      </c>
      <c r="D20" s="10">
        <v>380926</v>
      </c>
      <c r="E20" s="9">
        <v>111914</v>
      </c>
      <c r="F20" s="10">
        <v>49312</v>
      </c>
      <c r="G20" s="10">
        <v>62602</v>
      </c>
      <c r="H20" s="9">
        <v>109149</v>
      </c>
      <c r="I20" s="10">
        <v>39490</v>
      </c>
      <c r="J20" s="10">
        <v>69659</v>
      </c>
      <c r="K20" s="9">
        <v>110909</v>
      </c>
      <c r="L20" s="10">
        <v>41336</v>
      </c>
      <c r="M20" s="10">
        <v>69573</v>
      </c>
      <c r="N20" s="9">
        <v>250864</v>
      </c>
      <c r="O20" s="10">
        <v>71772</v>
      </c>
      <c r="P20" s="10">
        <v>179092</v>
      </c>
      <c r="Q20" s="9">
        <v>55554</v>
      </c>
    </row>
    <row r="21" spans="1:17" ht="16.5" x14ac:dyDescent="0.3">
      <c r="A21" s="8" t="s">
        <v>14</v>
      </c>
      <c r="B21" s="9">
        <v>645089</v>
      </c>
      <c r="C21" s="10">
        <v>265621</v>
      </c>
      <c r="D21" s="10">
        <v>379468</v>
      </c>
      <c r="E21" s="9">
        <v>111922</v>
      </c>
      <c r="F21" s="10">
        <v>49301</v>
      </c>
      <c r="G21" s="10">
        <v>62621</v>
      </c>
      <c r="H21" s="9">
        <v>111020</v>
      </c>
      <c r="I21" s="10">
        <v>38447</v>
      </c>
      <c r="J21" s="10">
        <v>72573</v>
      </c>
      <c r="K21" s="9">
        <v>111670</v>
      </c>
      <c r="L21" s="10">
        <v>41519</v>
      </c>
      <c r="M21" s="10">
        <v>70151</v>
      </c>
      <c r="N21" s="9">
        <v>252355</v>
      </c>
      <c r="O21" s="10">
        <v>78232</v>
      </c>
      <c r="P21" s="10">
        <v>174123</v>
      </c>
      <c r="Q21" s="9">
        <v>58122</v>
      </c>
    </row>
    <row r="22" spans="1:17" ht="16.5" x14ac:dyDescent="0.3">
      <c r="A22" s="8" t="s">
        <v>15</v>
      </c>
      <c r="B22" s="9">
        <v>655352</v>
      </c>
      <c r="C22" s="10">
        <v>227465</v>
      </c>
      <c r="D22" s="10">
        <v>427887</v>
      </c>
      <c r="E22" s="9">
        <v>123520</v>
      </c>
      <c r="F22" s="10">
        <v>58914</v>
      </c>
      <c r="G22" s="10">
        <v>64606</v>
      </c>
      <c r="H22" s="9">
        <v>101148</v>
      </c>
      <c r="I22" s="10">
        <v>47855</v>
      </c>
      <c r="J22" s="10">
        <v>53293</v>
      </c>
      <c r="K22" s="9">
        <v>84951</v>
      </c>
      <c r="L22" s="10">
        <v>34469</v>
      </c>
      <c r="M22" s="10">
        <v>50482</v>
      </c>
      <c r="N22" s="9">
        <v>327676</v>
      </c>
      <c r="O22" s="10">
        <v>68170</v>
      </c>
      <c r="P22" s="10">
        <v>259506</v>
      </c>
      <c r="Q22" s="9">
        <v>18057</v>
      </c>
    </row>
    <row r="23" spans="1:17" ht="16.5" x14ac:dyDescent="0.3">
      <c r="A23" s="11" t="s">
        <v>16</v>
      </c>
      <c r="B23" s="9">
        <v>665182</v>
      </c>
      <c r="C23" s="10">
        <v>230451</v>
      </c>
      <c r="D23" s="10">
        <v>434731</v>
      </c>
      <c r="E23" s="9">
        <v>126698</v>
      </c>
      <c r="F23" s="10">
        <v>58033</v>
      </c>
      <c r="G23" s="10">
        <v>68665</v>
      </c>
      <c r="H23" s="9">
        <v>102829</v>
      </c>
      <c r="I23" s="10">
        <v>49655</v>
      </c>
      <c r="J23" s="10">
        <v>53174</v>
      </c>
      <c r="K23" s="9">
        <v>82678</v>
      </c>
      <c r="L23" s="10">
        <v>35260</v>
      </c>
      <c r="M23" s="10">
        <v>47418</v>
      </c>
      <c r="N23" s="9">
        <v>337479</v>
      </c>
      <c r="O23" s="10">
        <v>72005</v>
      </c>
      <c r="P23" s="10">
        <v>265474</v>
      </c>
      <c r="Q23" s="9">
        <v>15498</v>
      </c>
    </row>
    <row r="24" spans="1:17" ht="16.5" x14ac:dyDescent="0.3">
      <c r="A24" s="12" t="s">
        <v>17</v>
      </c>
      <c r="B24" s="13">
        <v>678499</v>
      </c>
      <c r="C24" s="14">
        <f>F24+I24+L24+O24+Q24</f>
        <v>234524</v>
      </c>
      <c r="D24" s="15">
        <f>G24+J24+M24+P24</f>
        <v>443975</v>
      </c>
      <c r="E24" s="13">
        <v>129459</v>
      </c>
      <c r="F24" s="14">
        <v>59112</v>
      </c>
      <c r="G24" s="15">
        <v>70347</v>
      </c>
      <c r="H24" s="13">
        <v>105839</v>
      </c>
      <c r="I24" s="14">
        <v>49565</v>
      </c>
      <c r="J24" s="14">
        <v>56274</v>
      </c>
      <c r="K24" s="13">
        <v>85226</v>
      </c>
      <c r="L24" s="14">
        <v>37065</v>
      </c>
      <c r="M24" s="14">
        <v>48161</v>
      </c>
      <c r="N24" s="13">
        <v>344330</v>
      </c>
      <c r="O24" s="14">
        <v>75137</v>
      </c>
      <c r="P24" s="14">
        <v>269193</v>
      </c>
      <c r="Q24" s="16">
        <v>13645</v>
      </c>
    </row>
    <row r="25" spans="1:17" ht="16.5" x14ac:dyDescent="0.3">
      <c r="A25" s="17" t="s">
        <v>18</v>
      </c>
      <c r="B25" s="18">
        <f>C25+D25</f>
        <v>694081</v>
      </c>
      <c r="C25" s="19">
        <f>F25+I25+L25+O25+Q25</f>
        <v>238202</v>
      </c>
      <c r="D25" s="20">
        <f>G25+J25+M25+P25</f>
        <v>455879</v>
      </c>
      <c r="E25" s="18">
        <f>F25+G25</f>
        <v>133175</v>
      </c>
      <c r="F25" s="19">
        <v>60381</v>
      </c>
      <c r="G25" s="20">
        <v>72794</v>
      </c>
      <c r="H25" s="18">
        <v>108112</v>
      </c>
      <c r="I25" s="19">
        <v>50685</v>
      </c>
      <c r="J25" s="19">
        <v>57427</v>
      </c>
      <c r="K25" s="18">
        <v>87853</v>
      </c>
      <c r="L25" s="19">
        <v>36485</v>
      </c>
      <c r="M25" s="19">
        <v>51368</v>
      </c>
      <c r="N25" s="18">
        <v>352791</v>
      </c>
      <c r="O25" s="19">
        <v>78501</v>
      </c>
      <c r="P25" s="19">
        <v>274290</v>
      </c>
      <c r="Q25" s="21">
        <v>12150</v>
      </c>
    </row>
    <row r="26" spans="1:17" x14ac:dyDescent="0.25">
      <c r="A26" s="22" t="s">
        <v>19</v>
      </c>
    </row>
    <row r="27" spans="1:17" x14ac:dyDescent="0.25">
      <c r="A27" s="23" t="s">
        <v>20</v>
      </c>
      <c r="D27" s="24"/>
    </row>
    <row r="28" spans="1:17" x14ac:dyDescent="0.25">
      <c r="A28" s="25" t="s">
        <v>21</v>
      </c>
    </row>
    <row r="29" spans="1:17" x14ac:dyDescent="0.25">
      <c r="A29" s="22" t="s">
        <v>22</v>
      </c>
    </row>
    <row r="30" spans="1:17" x14ac:dyDescent="0.25">
      <c r="A30" s="22" t="s">
        <v>23</v>
      </c>
      <c r="C30" s="24"/>
    </row>
  </sheetData>
  <mergeCells count="9">
    <mergeCell ref="K2:M2"/>
    <mergeCell ref="N2:P2"/>
    <mergeCell ref="Q2:Q3"/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2021-11-01T14:28:53Z</dcterms:created>
  <dcterms:modified xsi:type="dcterms:W3CDTF">2021-11-01T14:29:51Z</dcterms:modified>
</cp:coreProperties>
</file>